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;port\New folder\"/>
    </mc:Choice>
  </mc:AlternateContent>
  <bookViews>
    <workbookView xWindow="0" yWindow="0" windowWidth="20490" windowHeight="7650" tabRatio="437"/>
  </bookViews>
  <sheets>
    <sheet name="Status31July2019" sheetId="10" r:id="rId1"/>
  </sheets>
  <definedNames>
    <definedName name="_xlnm.Print_Titles" localSheetId="0">Status31July2019!$2:$2</definedName>
  </definedNames>
  <calcPr calcId="162913" fullCalcOnLoad="1"/>
</workbook>
</file>

<file path=xl/calcChain.xml><?xml version="1.0" encoding="utf-8"?>
<calcChain xmlns="http://schemas.openxmlformats.org/spreadsheetml/2006/main">
  <c r="J39" i="10" l="1"/>
  <c r="I39" i="10"/>
  <c r="H39" i="10"/>
  <c r="J40" i="10" s="1"/>
  <c r="G39" i="10"/>
  <c r="F39" i="10"/>
  <c r="E39" i="10"/>
  <c r="C40" i="10" s="1"/>
  <c r="D39" i="10"/>
  <c r="C39" i="10"/>
  <c r="B39" i="10"/>
</calcChain>
</file>

<file path=xl/sharedStrings.xml><?xml version="1.0" encoding="utf-8"?>
<sst xmlns="http://schemas.openxmlformats.org/spreadsheetml/2006/main" count="51" uniqueCount="51">
  <si>
    <t>State</t>
  </si>
  <si>
    <t>Total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</si>
  <si>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</si>
  <si>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</si>
  <si>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</si>
  <si>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</si>
  <si>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</si>
  <si>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</si>
  <si>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</si>
  <si>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</si>
  <si>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</si>
  <si>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</si>
  <si>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</si>
  <si>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</si>
  <si>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</si>
  <si>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</si>
  <si>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</si>
  <si>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</si>
  <si>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</si>
  <si>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</si>
  <si>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</si>
  <si>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</si>
  <si>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</si>
  <si>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</si>
  <si>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</si>
  <si>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</si>
  <si>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</si>
  <si>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</si>
  <si>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</si>
  <si>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</si>
  <si>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</si>
  <si>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</si>
  <si>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</si>
  <si>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</si>
  <si>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</si>
  <si>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</si>
  <si>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</si>
  <si>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</si>
  <si>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Central License(s) Issued in (Month)</t>
  </si>
  <si>
    <t>Central License(s) Issued till date</t>
  </si>
  <si>
    <t>State License(s) Issued in (Month)</t>
  </si>
  <si>
    <t>State License(s) Issued till date</t>
  </si>
  <si>
    <t>Certificate Issued in (Month)</t>
  </si>
  <si>
    <t>Active Central License</t>
  </si>
  <si>
    <t>Active State License</t>
  </si>
  <si>
    <t>Registration Certificate Issues till date</t>
  </si>
  <si>
    <t xml:space="preserve">Active Registration </t>
  </si>
  <si>
    <t xml:space="preserve">Total No. of FBOs (Active Licenses + Registrations) =   </t>
  </si>
  <si>
    <t xml:space="preserve">Total No. of FBOs - Issued Licenses= </t>
  </si>
  <si>
    <t xml:space="preserve"> </t>
  </si>
  <si>
    <r>
      <t xml:space="preserve">Number of </t>
    </r>
    <r>
      <rPr>
        <b/>
        <sz val="16"/>
        <color indexed="10"/>
        <rFont val="Arial"/>
        <family val="2"/>
      </rPr>
      <t>Online</t>
    </r>
    <r>
      <rPr>
        <b/>
        <sz val="16"/>
        <rFont val="Arial"/>
        <family val="2"/>
      </rPr>
      <t xml:space="preserve"> State Licenses, Central Licenses and Registration </t>
    </r>
    <r>
      <rPr>
        <b/>
        <sz val="16"/>
        <color indexed="10"/>
        <rFont val="Arial"/>
        <family val="2"/>
      </rPr>
      <t xml:space="preserve">(Issued &amp; Active) - FLRS </t>
    </r>
    <r>
      <rPr>
        <b/>
        <sz val="16"/>
        <rFont val="Arial"/>
        <family val="2"/>
      </rPr>
      <t>as on 31st July,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</si>
</sst>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85" formatCode="_(* #,##0_);_(* \(#,##0\);_(* &quot;-&quot;??_);_(@_)"/>
  </numFmts>
  <fonts count="16" x14ac:knownFonts="1">
    <font>
      <sz val="10"/>
      <name val="Arial"/>
      <family val="2"/>
    </font>
    <font>
      <sz val="10"/>
      <name val="Arial"/>
    </font>
    <font>
      <sz val="10"/>
      <name val="Arial"/>
      <family val="2"/>
      <charset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8"/>
      <name val="Arial"/>
      <family val="2"/>
    </font>
    <font>
      <b/>
      <sz val="14"/>
      <color indexed="20"/>
      <name val="Arial"/>
      <family val="2"/>
    </font>
    <font>
      <b/>
      <sz val="12"/>
      <color indexed="20"/>
      <name val="Arial"/>
      <family val="2"/>
    </font>
    <font>
      <b/>
      <sz val="14"/>
      <name val="Arial"/>
      <family val="2"/>
    </font>
    <font>
      <sz val="11"/>
      <name val="Arial"/>
      <family val="2"/>
      <charset val="1"/>
    </font>
    <font>
      <sz val="11"/>
      <color indexed="8"/>
      <name val="Calibri"/>
      <family val="2"/>
      <charset val="1"/>
    </font>
    <font>
      <b/>
      <sz val="14"/>
      <color indexed="1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ill="0" applyBorder="0" applyAlignment="0" applyProtection="0"/>
    <xf numFmtId="0" fontId="13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10" fontId="11" fillId="0" borderId="0" xfId="0" applyNumberFormat="1" applyFont="1"/>
    <xf numFmtId="0" fontId="12" fillId="3" borderId="1" xfId="0" applyFont="1" applyFill="1" applyBorder="1" applyAlignment="1">
      <alignment vertical="top"/>
    </xf>
    <xf numFmtId="3" fontId="14" fillId="4" borderId="1" xfId="0" applyNumberFormat="1" applyFont="1" applyFill="1" applyBorder="1" applyAlignment="1">
      <alignment vertical="top"/>
    </xf>
    <xf numFmtId="3" fontId="11" fillId="4" borderId="1" xfId="0" applyNumberFormat="1" applyFont="1" applyFill="1" applyBorder="1" applyAlignment="1">
      <alignment vertical="top"/>
    </xf>
    <xf numFmtId="3" fontId="0" fillId="0" borderId="0" xfId="0" applyNumberFormat="1" applyAlignment="1">
      <alignment vertical="top"/>
    </xf>
    <xf numFmtId="3" fontId="4" fillId="2" borderId="1" xfId="0" applyNumberFormat="1" applyFont="1" applyFill="1" applyBorder="1" applyAlignment="1">
      <alignment horizontal="center" vertical="top" wrapText="1"/>
    </xf>
    <xf numFmtId="3" fontId="10" fillId="0" borderId="0" xfId="0" applyNumberFormat="1" applyFont="1" applyAlignment="1">
      <alignment vertical="top"/>
    </xf>
    <xf numFmtId="3" fontId="15" fillId="5" borderId="1" xfId="0" applyNumberFormat="1" applyFont="1" applyFill="1" applyBorder="1" applyAlignment="1">
      <alignment vertical="top" wrapText="1"/>
    </xf>
    <xf numFmtId="185" fontId="15" fillId="5" borderId="1" xfId="1" applyNumberFormat="1" applyFont="1" applyFill="1" applyBorder="1" applyAlignment="1">
      <alignment vertical="top" wrapText="1"/>
    </xf>
    <xf numFmtId="185" fontId="15" fillId="6" borderId="1" xfId="1" applyNumberFormat="1" applyFont="1" applyFill="1" applyBorder="1" applyAlignment="1">
      <alignment vertical="top" wrapText="1"/>
    </xf>
    <xf numFmtId="185" fontId="15" fillId="6" borderId="1" xfId="1" applyNumberFormat="1" applyFont="1" applyFill="1" applyBorder="1" applyAlignment="1">
      <alignment vertical="top"/>
    </xf>
    <xf numFmtId="185" fontId="15" fillId="0" borderId="1" xfId="1" applyNumberFormat="1" applyFont="1" applyFill="1" applyBorder="1"/>
    <xf numFmtId="0" fontId="6" fillId="0" borderId="2" xfId="0" applyFont="1" applyBorder="1" applyAlignment="1">
      <alignment horizontal="center" vertical="top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10" zoomScaleNormal="100" workbookViewId="0">
      <selection sqref="A1:J1"/>
    </sheetView>
  </sheetViews>
  <sheetFormatPr defaultColWidth="11.5703125" defaultRowHeight="12.75" x14ac:dyDescent="0.2"/>
  <cols>
    <col min="1" max="1" width="24.5703125" customWidth="1"/>
    <col min="2" max="2" width="21" customWidth="1"/>
    <col min="3" max="3" width="18.28515625" customWidth="1"/>
    <col min="4" max="4" width="16.42578125" customWidth="1"/>
    <col min="5" max="5" width="17.85546875" customWidth="1"/>
    <col min="6" max="6" width="14" customWidth="1"/>
    <col min="7" max="7" width="17.140625" customWidth="1"/>
    <col min="8" max="8" width="16.140625" style="12" customWidth="1"/>
    <col min="9" max="9" width="15.140625" customWidth="1"/>
    <col min="10" max="10" width="19.140625" customWidth="1"/>
  </cols>
  <sheetData>
    <row r="1" spans="1:10" ht="21" customHeight="1" x14ac:dyDescent="0.2">
      <c r="A1" s="20" t="s">
        <v>50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" customFormat="1" ht="41.25" customHeight="1" x14ac:dyDescent="0.2">
      <c r="A2" s="3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3" t="s">
        <v>45</v>
      </c>
      <c r="H2" s="13" t="s">
        <v>43</v>
      </c>
      <c r="I2" s="4" t="s">
        <v>44</v>
      </c>
      <c r="J2" s="4" t="s">
        <v>46</v>
      </c>
    </row>
    <row r="3" spans="1:10" ht="17.100000000000001" customHeight="1" x14ac:dyDescent="0.2">
      <c r="A3" s="2" t="s">
        <v>2</v>
      </c>
      <c r="B3" s="19">
        <v>0</v>
      </c>
      <c r="C3" s="17">
        <v>7</v>
      </c>
      <c r="D3" s="19">
        <v>41</v>
      </c>
      <c r="E3" s="18">
        <v>614</v>
      </c>
      <c r="F3" s="19">
        <v>79</v>
      </c>
      <c r="G3" s="18">
        <v>4416</v>
      </c>
      <c r="H3" s="15">
        <v>4</v>
      </c>
      <c r="I3" s="16">
        <v>746</v>
      </c>
      <c r="J3" s="16">
        <v>3873</v>
      </c>
    </row>
    <row r="4" spans="1:10" ht="17.100000000000001" customHeight="1" x14ac:dyDescent="0.2">
      <c r="A4" s="2" t="s">
        <v>3</v>
      </c>
      <c r="B4" s="19">
        <v>23</v>
      </c>
      <c r="C4" s="17">
        <v>1249</v>
      </c>
      <c r="D4" s="19">
        <v>847</v>
      </c>
      <c r="E4" s="18">
        <v>51489</v>
      </c>
      <c r="F4" s="19">
        <v>1145</v>
      </c>
      <c r="G4" s="18">
        <v>77583</v>
      </c>
      <c r="H4" s="15">
        <v>793</v>
      </c>
      <c r="I4" s="16">
        <v>18249</v>
      </c>
      <c r="J4" s="16">
        <v>32788</v>
      </c>
    </row>
    <row r="5" spans="1:10" ht="17.100000000000001" customHeight="1" x14ac:dyDescent="0.2">
      <c r="A5" s="2" t="s">
        <v>4</v>
      </c>
      <c r="B5" s="19">
        <v>3</v>
      </c>
      <c r="C5" s="17">
        <v>75</v>
      </c>
      <c r="D5" s="19">
        <v>26</v>
      </c>
      <c r="E5" s="18">
        <v>1629</v>
      </c>
      <c r="F5" s="19">
        <v>18</v>
      </c>
      <c r="G5" s="18">
        <v>1854</v>
      </c>
      <c r="H5" s="15">
        <v>14</v>
      </c>
      <c r="I5" s="16">
        <v>845</v>
      </c>
      <c r="J5" s="16">
        <v>1289</v>
      </c>
    </row>
    <row r="6" spans="1:10" ht="17.100000000000001" customHeight="1" x14ac:dyDescent="0.2">
      <c r="A6" s="2" t="s">
        <v>5</v>
      </c>
      <c r="B6" s="19">
        <v>4</v>
      </c>
      <c r="C6" s="17">
        <v>1195</v>
      </c>
      <c r="D6" s="19">
        <v>262</v>
      </c>
      <c r="E6" s="18">
        <v>11077</v>
      </c>
      <c r="F6" s="19">
        <v>326</v>
      </c>
      <c r="G6" s="18">
        <v>13734</v>
      </c>
      <c r="H6" s="15">
        <v>858</v>
      </c>
      <c r="I6" s="16">
        <v>7152</v>
      </c>
      <c r="J6" s="16">
        <v>10095</v>
      </c>
    </row>
    <row r="7" spans="1:10" ht="17.100000000000001" customHeight="1" x14ac:dyDescent="0.2">
      <c r="A7" s="2" t="s">
        <v>6</v>
      </c>
      <c r="B7" s="19">
        <v>2</v>
      </c>
      <c r="C7" s="17">
        <v>324</v>
      </c>
      <c r="D7" s="19">
        <v>508</v>
      </c>
      <c r="E7" s="18">
        <v>16739</v>
      </c>
      <c r="F7" s="19">
        <v>847</v>
      </c>
      <c r="G7" s="18">
        <v>48984</v>
      </c>
      <c r="H7" s="15">
        <v>195</v>
      </c>
      <c r="I7" s="16">
        <v>13250</v>
      </c>
      <c r="J7" s="16">
        <v>31382</v>
      </c>
    </row>
    <row r="8" spans="1:10" ht="17.100000000000001" customHeight="1" x14ac:dyDescent="0.2">
      <c r="A8" s="2" t="s">
        <v>7</v>
      </c>
      <c r="B8" s="19">
        <v>1</v>
      </c>
      <c r="C8" s="17">
        <v>156</v>
      </c>
      <c r="D8" s="19">
        <v>56</v>
      </c>
      <c r="E8" s="18">
        <v>4427</v>
      </c>
      <c r="F8" s="19">
        <v>31</v>
      </c>
      <c r="G8" s="18">
        <v>3830</v>
      </c>
      <c r="H8" s="15">
        <v>79</v>
      </c>
      <c r="I8" s="16">
        <v>2686</v>
      </c>
      <c r="J8" s="16">
        <v>2604</v>
      </c>
    </row>
    <row r="9" spans="1:10" ht="17.100000000000001" customHeight="1" x14ac:dyDescent="0.2">
      <c r="A9" s="2" t="s">
        <v>8</v>
      </c>
      <c r="B9" s="19">
        <v>3</v>
      </c>
      <c r="C9" s="17">
        <v>256</v>
      </c>
      <c r="D9" s="19">
        <v>583</v>
      </c>
      <c r="E9" s="18">
        <v>15878</v>
      </c>
      <c r="F9" s="19">
        <v>1257</v>
      </c>
      <c r="G9" s="18">
        <v>59745</v>
      </c>
      <c r="H9" s="15">
        <v>147</v>
      </c>
      <c r="I9" s="16">
        <v>9021</v>
      </c>
      <c r="J9" s="16">
        <v>39357</v>
      </c>
    </row>
    <row r="10" spans="1:10" ht="17.100000000000001" customHeight="1" x14ac:dyDescent="0.2">
      <c r="A10" s="2" t="s">
        <v>9</v>
      </c>
      <c r="B10" s="19">
        <v>0</v>
      </c>
      <c r="C10" s="17">
        <v>22</v>
      </c>
      <c r="D10" s="19">
        <v>10</v>
      </c>
      <c r="E10" s="18">
        <v>753</v>
      </c>
      <c r="F10" s="19">
        <v>25</v>
      </c>
      <c r="G10" s="18">
        <v>2291</v>
      </c>
      <c r="H10" s="15">
        <v>12</v>
      </c>
      <c r="I10" s="16">
        <v>907</v>
      </c>
      <c r="J10" s="16">
        <v>1408</v>
      </c>
    </row>
    <row r="11" spans="1:10" ht="17.100000000000001" customHeight="1" x14ac:dyDescent="0.2">
      <c r="A11" s="2" t="s">
        <v>10</v>
      </c>
      <c r="B11" s="19">
        <v>0</v>
      </c>
      <c r="C11" s="17">
        <v>39</v>
      </c>
      <c r="D11" s="19">
        <v>12</v>
      </c>
      <c r="E11" s="18">
        <v>914</v>
      </c>
      <c r="F11" s="19">
        <v>92</v>
      </c>
      <c r="G11" s="18">
        <v>7948</v>
      </c>
      <c r="H11" s="15">
        <v>29</v>
      </c>
      <c r="I11" s="16">
        <v>418</v>
      </c>
      <c r="J11" s="16">
        <v>1946</v>
      </c>
    </row>
    <row r="12" spans="1:10" ht="17.100000000000001" customHeight="1" x14ac:dyDescent="0.2">
      <c r="A12" s="2" t="s">
        <v>11</v>
      </c>
      <c r="B12" s="19">
        <v>105</v>
      </c>
      <c r="C12" s="17">
        <v>6569</v>
      </c>
      <c r="D12" s="19">
        <v>717</v>
      </c>
      <c r="E12" s="18">
        <v>31477</v>
      </c>
      <c r="F12" s="19">
        <v>2100</v>
      </c>
      <c r="G12" s="18">
        <v>100803</v>
      </c>
      <c r="H12" s="15">
        <v>3260</v>
      </c>
      <c r="I12" s="16">
        <v>20766</v>
      </c>
      <c r="J12" s="16">
        <v>52945</v>
      </c>
    </row>
    <row r="13" spans="1:10" ht="17.100000000000001" customHeight="1" x14ac:dyDescent="0.2">
      <c r="A13" s="2" t="s">
        <v>12</v>
      </c>
      <c r="B13" s="19">
        <v>5</v>
      </c>
      <c r="C13" s="17">
        <v>235</v>
      </c>
      <c r="D13" s="19">
        <v>54</v>
      </c>
      <c r="E13" s="18">
        <v>2700</v>
      </c>
      <c r="F13" s="19">
        <v>421</v>
      </c>
      <c r="G13" s="18">
        <v>27633</v>
      </c>
      <c r="H13" s="15">
        <v>177</v>
      </c>
      <c r="I13" s="16">
        <v>2985</v>
      </c>
      <c r="J13" s="16">
        <v>18487</v>
      </c>
    </row>
    <row r="14" spans="1:10" ht="17.100000000000001" customHeight="1" x14ac:dyDescent="0.2">
      <c r="A14" s="2" t="s">
        <v>13</v>
      </c>
      <c r="B14" s="19">
        <v>112</v>
      </c>
      <c r="C14" s="17">
        <v>4463</v>
      </c>
      <c r="D14" s="19">
        <v>1364</v>
      </c>
      <c r="E14" s="18">
        <v>60430</v>
      </c>
      <c r="F14" s="19">
        <v>3605</v>
      </c>
      <c r="G14" s="18">
        <v>140659</v>
      </c>
      <c r="H14" s="15">
        <v>2964</v>
      </c>
      <c r="I14" s="16">
        <v>42730</v>
      </c>
      <c r="J14" s="16">
        <v>95358</v>
      </c>
    </row>
    <row r="15" spans="1:10" ht="17.100000000000001" customHeight="1" x14ac:dyDescent="0.2">
      <c r="A15" s="2" t="s">
        <v>14</v>
      </c>
      <c r="B15" s="19">
        <v>37</v>
      </c>
      <c r="C15" s="17">
        <v>1882</v>
      </c>
      <c r="D15" s="19">
        <v>193</v>
      </c>
      <c r="E15" s="18">
        <v>13336</v>
      </c>
      <c r="F15" s="19">
        <v>1365</v>
      </c>
      <c r="G15" s="18">
        <v>49746</v>
      </c>
      <c r="H15" s="15">
        <v>1281</v>
      </c>
      <c r="I15" s="16">
        <v>8892</v>
      </c>
      <c r="J15" s="16">
        <v>32523</v>
      </c>
    </row>
    <row r="16" spans="1:10" ht="17.100000000000001" customHeight="1" x14ac:dyDescent="0.2">
      <c r="A16" s="9" t="s">
        <v>15</v>
      </c>
      <c r="B16" s="19">
        <v>2</v>
      </c>
      <c r="C16" s="17">
        <v>332</v>
      </c>
      <c r="D16" s="19">
        <v>188</v>
      </c>
      <c r="E16" s="18">
        <v>8550</v>
      </c>
      <c r="F16" s="19">
        <v>1030</v>
      </c>
      <c r="G16" s="18">
        <v>113908</v>
      </c>
      <c r="H16" s="15">
        <v>225</v>
      </c>
      <c r="I16" s="16">
        <v>4691</v>
      </c>
      <c r="J16" s="16">
        <v>65375</v>
      </c>
    </row>
    <row r="17" spans="1:10" ht="17.100000000000001" customHeight="1" x14ac:dyDescent="0.2">
      <c r="A17" s="2" t="s">
        <v>16</v>
      </c>
      <c r="B17" s="19">
        <v>5</v>
      </c>
      <c r="C17" s="17">
        <v>285</v>
      </c>
      <c r="D17" s="19">
        <v>338</v>
      </c>
      <c r="E17" s="18">
        <v>7919</v>
      </c>
      <c r="F17" s="19">
        <v>3327</v>
      </c>
      <c r="G17" s="18">
        <v>102765</v>
      </c>
      <c r="H17" s="15">
        <v>205</v>
      </c>
      <c r="I17" s="16">
        <v>5524</v>
      </c>
      <c r="J17" s="16">
        <v>56035</v>
      </c>
    </row>
    <row r="18" spans="1:10" ht="17.100000000000001" customHeight="1" x14ac:dyDescent="0.2">
      <c r="A18" s="2" t="s">
        <v>17</v>
      </c>
      <c r="B18" s="19">
        <v>0</v>
      </c>
      <c r="C18" s="17">
        <v>148</v>
      </c>
      <c r="D18" s="19">
        <v>183</v>
      </c>
      <c r="E18" s="18">
        <v>5046</v>
      </c>
      <c r="F18" s="19">
        <v>342</v>
      </c>
      <c r="G18" s="18">
        <v>35692</v>
      </c>
      <c r="H18" s="15">
        <v>83</v>
      </c>
      <c r="I18" s="16">
        <v>2253</v>
      </c>
      <c r="J18" s="16">
        <v>21261</v>
      </c>
    </row>
    <row r="19" spans="1:10" ht="15.75" customHeight="1" x14ac:dyDescent="0.2">
      <c r="A19" s="2" t="s">
        <v>18</v>
      </c>
      <c r="B19" s="19">
        <v>59</v>
      </c>
      <c r="C19" s="17">
        <v>2661</v>
      </c>
      <c r="D19" s="19">
        <v>2065</v>
      </c>
      <c r="E19" s="18">
        <v>87893</v>
      </c>
      <c r="F19" s="19">
        <v>8456</v>
      </c>
      <c r="G19" s="18">
        <v>322997</v>
      </c>
      <c r="H19" s="15">
        <v>1663</v>
      </c>
      <c r="I19" s="16">
        <v>38745</v>
      </c>
      <c r="J19" s="16">
        <v>143550</v>
      </c>
    </row>
    <row r="20" spans="1:10" ht="17.100000000000001" customHeight="1" x14ac:dyDescent="0.2">
      <c r="A20" s="2" t="s">
        <v>19</v>
      </c>
      <c r="B20" s="19">
        <v>36</v>
      </c>
      <c r="C20" s="17">
        <v>1996</v>
      </c>
      <c r="D20" s="19">
        <v>1730</v>
      </c>
      <c r="E20" s="18">
        <v>64689</v>
      </c>
      <c r="F20" s="19">
        <v>5958</v>
      </c>
      <c r="G20" s="18">
        <v>299880</v>
      </c>
      <c r="H20" s="15">
        <v>1193</v>
      </c>
      <c r="I20" s="16">
        <v>32717</v>
      </c>
      <c r="J20" s="16">
        <v>181348</v>
      </c>
    </row>
    <row r="21" spans="1:10" ht="17.100000000000001" customHeight="1" x14ac:dyDescent="0.2">
      <c r="A21" s="2" t="s">
        <v>20</v>
      </c>
      <c r="B21" s="19">
        <v>1</v>
      </c>
      <c r="C21" s="17">
        <v>0</v>
      </c>
      <c r="D21" s="19">
        <v>1</v>
      </c>
      <c r="E21" s="18">
        <v>32</v>
      </c>
      <c r="F21" s="19">
        <v>28</v>
      </c>
      <c r="G21" s="18">
        <v>2748</v>
      </c>
      <c r="H21" s="15">
        <v>1</v>
      </c>
      <c r="I21" s="16">
        <v>18</v>
      </c>
      <c r="J21" s="16">
        <v>1336</v>
      </c>
    </row>
    <row r="22" spans="1:10" ht="17.100000000000001" customHeight="1" x14ac:dyDescent="0.2">
      <c r="A22" s="2" t="s">
        <v>21</v>
      </c>
      <c r="B22" s="19">
        <v>28</v>
      </c>
      <c r="C22" s="17">
        <v>1422</v>
      </c>
      <c r="D22" s="19">
        <v>594</v>
      </c>
      <c r="E22" s="18">
        <v>46497</v>
      </c>
      <c r="F22" s="19">
        <v>6026</v>
      </c>
      <c r="G22" s="18">
        <v>513626</v>
      </c>
      <c r="H22" s="15">
        <v>928</v>
      </c>
      <c r="I22" s="16">
        <v>20728</v>
      </c>
      <c r="J22" s="16">
        <v>164265</v>
      </c>
    </row>
    <row r="23" spans="1:10" ht="17.100000000000001" customHeight="1" x14ac:dyDescent="0.2">
      <c r="A23" s="2" t="s">
        <v>22</v>
      </c>
      <c r="B23" s="19">
        <v>182</v>
      </c>
      <c r="C23" s="17">
        <v>9911</v>
      </c>
      <c r="D23" s="19">
        <v>3661</v>
      </c>
      <c r="E23" s="18">
        <v>211958</v>
      </c>
      <c r="F23" s="19">
        <v>13085</v>
      </c>
      <c r="G23" s="18">
        <v>699915</v>
      </c>
      <c r="H23" s="15">
        <v>5925</v>
      </c>
      <c r="I23" s="16">
        <v>141835</v>
      </c>
      <c r="J23" s="16">
        <v>582431</v>
      </c>
    </row>
    <row r="24" spans="1:10" ht="17.100000000000001" customHeight="1" x14ac:dyDescent="0.2">
      <c r="A24" s="2" t="s">
        <v>23</v>
      </c>
      <c r="B24" s="19">
        <v>0</v>
      </c>
      <c r="C24" s="17">
        <v>20</v>
      </c>
      <c r="D24" s="19">
        <v>31</v>
      </c>
      <c r="E24" s="18">
        <v>1394</v>
      </c>
      <c r="F24" s="19">
        <v>444</v>
      </c>
      <c r="G24" s="18">
        <v>12035</v>
      </c>
      <c r="H24" s="15">
        <v>13</v>
      </c>
      <c r="I24" s="16">
        <v>1037</v>
      </c>
      <c r="J24" s="16">
        <v>10058</v>
      </c>
    </row>
    <row r="25" spans="1:10" ht="17.100000000000001" customHeight="1" x14ac:dyDescent="0.2">
      <c r="A25" s="2" t="s">
        <v>24</v>
      </c>
      <c r="B25" s="19">
        <v>1</v>
      </c>
      <c r="C25" s="17">
        <v>41</v>
      </c>
      <c r="D25" s="19">
        <v>24</v>
      </c>
      <c r="E25" s="18">
        <v>1649</v>
      </c>
      <c r="F25" s="19">
        <v>42</v>
      </c>
      <c r="G25" s="18">
        <v>1984</v>
      </c>
      <c r="H25" s="15">
        <v>24</v>
      </c>
      <c r="I25" s="16">
        <v>936</v>
      </c>
      <c r="J25" s="16">
        <v>1739</v>
      </c>
    </row>
    <row r="26" spans="1:10" ht="17.100000000000001" customHeight="1" x14ac:dyDescent="0.2">
      <c r="A26" s="2" t="s">
        <v>25</v>
      </c>
      <c r="B26" s="19">
        <v>1</v>
      </c>
      <c r="C26" s="17">
        <v>10</v>
      </c>
      <c r="D26" s="19">
        <v>28</v>
      </c>
      <c r="E26" s="18">
        <v>829</v>
      </c>
      <c r="F26" s="19">
        <v>57</v>
      </c>
      <c r="G26" s="18">
        <v>4508</v>
      </c>
      <c r="H26" s="15">
        <v>7</v>
      </c>
      <c r="I26" s="16">
        <v>374</v>
      </c>
      <c r="J26" s="16">
        <v>1536</v>
      </c>
    </row>
    <row r="27" spans="1:10" ht="17.100000000000001" customHeight="1" x14ac:dyDescent="0.2">
      <c r="A27" s="2" t="s">
        <v>26</v>
      </c>
      <c r="B27" s="19">
        <v>0</v>
      </c>
      <c r="C27" s="17">
        <v>11</v>
      </c>
      <c r="D27" s="19">
        <v>0</v>
      </c>
      <c r="E27" s="18">
        <v>0</v>
      </c>
      <c r="F27" s="19">
        <v>0</v>
      </c>
      <c r="G27" s="18">
        <v>0</v>
      </c>
      <c r="H27" s="15">
        <v>13</v>
      </c>
      <c r="I27" s="16">
        <v>0</v>
      </c>
      <c r="J27" s="16">
        <v>0</v>
      </c>
    </row>
    <row r="28" spans="1:10" ht="17.100000000000001" customHeight="1" x14ac:dyDescent="0.2">
      <c r="A28" s="2" t="s">
        <v>27</v>
      </c>
      <c r="B28" s="19">
        <v>1</v>
      </c>
      <c r="C28" s="17">
        <v>308</v>
      </c>
      <c r="D28" s="19">
        <v>224</v>
      </c>
      <c r="E28" s="18">
        <v>9327</v>
      </c>
      <c r="F28" s="19">
        <v>926</v>
      </c>
      <c r="G28" s="18">
        <v>36601</v>
      </c>
      <c r="H28" s="15">
        <v>197</v>
      </c>
      <c r="I28" s="16">
        <v>9213</v>
      </c>
      <c r="J28" s="16">
        <v>21612</v>
      </c>
    </row>
    <row r="29" spans="1:10" ht="17.100000000000001" customHeight="1" x14ac:dyDescent="0.2">
      <c r="A29" s="2" t="s">
        <v>28</v>
      </c>
      <c r="B29" s="19">
        <v>1</v>
      </c>
      <c r="C29" s="17">
        <v>162</v>
      </c>
      <c r="D29" s="19">
        <v>55</v>
      </c>
      <c r="E29" s="18">
        <v>2779</v>
      </c>
      <c r="F29" s="19">
        <v>149</v>
      </c>
      <c r="G29" s="18">
        <v>7192</v>
      </c>
      <c r="H29" s="15">
        <v>65</v>
      </c>
      <c r="I29" s="16">
        <v>1521</v>
      </c>
      <c r="J29" s="16">
        <v>4159</v>
      </c>
    </row>
    <row r="30" spans="1:10" ht="17.100000000000001" customHeight="1" x14ac:dyDescent="0.2">
      <c r="A30" s="2" t="s">
        <v>29</v>
      </c>
      <c r="B30" s="19">
        <v>14</v>
      </c>
      <c r="C30" s="17">
        <v>1468</v>
      </c>
      <c r="D30" s="19">
        <v>321</v>
      </c>
      <c r="E30" s="18">
        <v>24069</v>
      </c>
      <c r="F30" s="19">
        <v>1922</v>
      </c>
      <c r="G30" s="18">
        <v>69468</v>
      </c>
      <c r="H30" s="15">
        <v>911</v>
      </c>
      <c r="I30" s="16">
        <v>12200</v>
      </c>
      <c r="J30" s="16">
        <v>43453</v>
      </c>
    </row>
    <row r="31" spans="1:10" ht="17.100000000000001" customHeight="1" x14ac:dyDescent="0.2">
      <c r="A31" s="2" t="s">
        <v>30</v>
      </c>
      <c r="B31" s="19">
        <v>39</v>
      </c>
      <c r="C31" s="17">
        <v>1860</v>
      </c>
      <c r="D31" s="19">
        <v>1168</v>
      </c>
      <c r="E31" s="18">
        <v>73977</v>
      </c>
      <c r="F31" s="19">
        <v>7653</v>
      </c>
      <c r="G31" s="18">
        <v>359132</v>
      </c>
      <c r="H31" s="15">
        <v>1239</v>
      </c>
      <c r="I31" s="16">
        <v>33946</v>
      </c>
      <c r="J31" s="16">
        <v>217345</v>
      </c>
    </row>
    <row r="32" spans="1:10" ht="17.100000000000001" customHeight="1" x14ac:dyDescent="0.2">
      <c r="A32" s="2" t="s">
        <v>31</v>
      </c>
      <c r="B32" s="19">
        <v>0</v>
      </c>
      <c r="C32" s="17">
        <v>23</v>
      </c>
      <c r="D32" s="19">
        <v>11</v>
      </c>
      <c r="E32" s="18">
        <v>69</v>
      </c>
      <c r="F32" s="19">
        <v>197</v>
      </c>
      <c r="G32" s="18">
        <v>536</v>
      </c>
      <c r="H32" s="15">
        <v>13</v>
      </c>
      <c r="I32" s="16">
        <v>44</v>
      </c>
      <c r="J32" s="16">
        <v>479</v>
      </c>
    </row>
    <row r="33" spans="1:10" ht="17.100000000000001" customHeight="1" x14ac:dyDescent="0.2">
      <c r="A33" s="2" t="s">
        <v>32</v>
      </c>
      <c r="B33" s="19">
        <v>186</v>
      </c>
      <c r="C33" s="17">
        <v>5292</v>
      </c>
      <c r="D33" s="19">
        <v>2992</v>
      </c>
      <c r="E33" s="18">
        <v>177390</v>
      </c>
      <c r="F33" s="19">
        <v>16882</v>
      </c>
      <c r="G33" s="18">
        <v>1097502</v>
      </c>
      <c r="H33" s="15">
        <v>3025</v>
      </c>
      <c r="I33" s="16">
        <v>78689</v>
      </c>
      <c r="J33" s="16">
        <v>366953</v>
      </c>
    </row>
    <row r="34" spans="1:10" ht="17.100000000000001" customHeight="1" x14ac:dyDescent="0.2">
      <c r="A34" s="2" t="s">
        <v>33</v>
      </c>
      <c r="B34" s="19">
        <v>28</v>
      </c>
      <c r="C34" s="17">
        <v>1370</v>
      </c>
      <c r="D34" s="19">
        <v>1079</v>
      </c>
      <c r="E34" s="18">
        <v>52888</v>
      </c>
      <c r="F34" s="19">
        <v>1146</v>
      </c>
      <c r="G34" s="18">
        <v>58040</v>
      </c>
      <c r="H34" s="15">
        <v>911</v>
      </c>
      <c r="I34" s="16">
        <v>16622</v>
      </c>
      <c r="J34" s="16">
        <v>32274</v>
      </c>
    </row>
    <row r="35" spans="1:10" ht="17.100000000000001" customHeight="1" x14ac:dyDescent="0.2">
      <c r="A35" s="2" t="s">
        <v>34</v>
      </c>
      <c r="B35" s="19">
        <v>1</v>
      </c>
      <c r="C35" s="17">
        <v>76</v>
      </c>
      <c r="D35" s="19">
        <v>49</v>
      </c>
      <c r="E35" s="18">
        <v>911</v>
      </c>
      <c r="F35" s="19">
        <v>47</v>
      </c>
      <c r="G35" s="18">
        <v>2558</v>
      </c>
      <c r="H35" s="15">
        <v>48</v>
      </c>
      <c r="I35" s="16">
        <v>535</v>
      </c>
      <c r="J35" s="16">
        <v>1226</v>
      </c>
    </row>
    <row r="36" spans="1:10" ht="17.100000000000001" customHeight="1" x14ac:dyDescent="0.2">
      <c r="A36" s="2" t="s">
        <v>35</v>
      </c>
      <c r="B36" s="19">
        <v>38</v>
      </c>
      <c r="C36" s="17">
        <v>3033</v>
      </c>
      <c r="D36" s="19">
        <v>1438</v>
      </c>
      <c r="E36" s="18">
        <v>98228</v>
      </c>
      <c r="F36" s="19">
        <v>14153</v>
      </c>
      <c r="G36" s="18">
        <v>821231</v>
      </c>
      <c r="H36" s="15">
        <v>1841</v>
      </c>
      <c r="I36" s="16">
        <v>53860</v>
      </c>
      <c r="J36" s="16">
        <v>318391</v>
      </c>
    </row>
    <row r="37" spans="1:10" ht="17.100000000000001" customHeight="1" x14ac:dyDescent="0.2">
      <c r="A37" s="2" t="s">
        <v>36</v>
      </c>
      <c r="B37" s="19">
        <v>8</v>
      </c>
      <c r="C37" s="17">
        <v>419</v>
      </c>
      <c r="D37" s="19">
        <v>139</v>
      </c>
      <c r="E37" s="18">
        <v>8744</v>
      </c>
      <c r="F37" s="19">
        <v>1440</v>
      </c>
      <c r="G37" s="18">
        <v>59122</v>
      </c>
      <c r="H37" s="15">
        <v>303</v>
      </c>
      <c r="I37" s="16">
        <v>5407</v>
      </c>
      <c r="J37" s="16">
        <v>28879</v>
      </c>
    </row>
    <row r="38" spans="1:10" ht="17.100000000000001" customHeight="1" x14ac:dyDescent="0.2">
      <c r="A38" s="2" t="s">
        <v>37</v>
      </c>
      <c r="B38" s="19">
        <v>24</v>
      </c>
      <c r="C38" s="17">
        <v>3074</v>
      </c>
      <c r="D38" s="19">
        <v>948</v>
      </c>
      <c r="E38" s="18">
        <v>32397</v>
      </c>
      <c r="F38" s="19">
        <v>5509</v>
      </c>
      <c r="G38" s="18">
        <v>114140</v>
      </c>
      <c r="H38" s="15">
        <v>1640</v>
      </c>
      <c r="I38" s="16">
        <v>25165</v>
      </c>
      <c r="J38" s="16">
        <v>85159</v>
      </c>
    </row>
    <row r="39" spans="1:10" ht="20.25" customHeight="1" x14ac:dyDescent="0.2">
      <c r="A39" s="10" t="s">
        <v>1</v>
      </c>
      <c r="B39" s="11">
        <f>SUM(B3:B38)</f>
        <v>950</v>
      </c>
      <c r="C39" s="11">
        <f t="shared" ref="C39:J39" si="0">SUM(C3:C38)</f>
        <v>50394</v>
      </c>
      <c r="D39" s="11">
        <f t="shared" si="0"/>
        <v>21940</v>
      </c>
      <c r="E39" s="11">
        <f t="shared" si="0"/>
        <v>1128698</v>
      </c>
      <c r="F39" s="11">
        <f t="shared" si="0"/>
        <v>100130</v>
      </c>
      <c r="G39" s="11">
        <f t="shared" si="0"/>
        <v>5274806</v>
      </c>
      <c r="H39" s="11">
        <f t="shared" si="0"/>
        <v>30286</v>
      </c>
      <c r="I39" s="11">
        <f t="shared" si="0"/>
        <v>614707</v>
      </c>
      <c r="J39" s="11">
        <f t="shared" si="0"/>
        <v>2672919</v>
      </c>
    </row>
    <row r="40" spans="1:10" ht="23.25" customHeight="1" x14ac:dyDescent="0.25">
      <c r="A40" s="7" t="s">
        <v>48</v>
      </c>
      <c r="B40" s="5"/>
      <c r="C40" s="6">
        <f>C39+E39+G39</f>
        <v>6453898</v>
      </c>
      <c r="D40" s="5"/>
      <c r="E40" s="5"/>
      <c r="F40" s="7" t="s">
        <v>47</v>
      </c>
      <c r="G40" s="7"/>
      <c r="H40" s="14"/>
      <c r="I40" s="7"/>
      <c r="J40" s="6">
        <f>H39+I39+J39</f>
        <v>3317912</v>
      </c>
    </row>
    <row r="41" spans="1:10" ht="18" x14ac:dyDescent="0.25">
      <c r="J41" s="8">
        <v>0.5141</v>
      </c>
    </row>
    <row r="46" spans="1:10" x14ac:dyDescent="0.2">
      <c r="J46" t="s">
        <v>49</v>
      </c>
    </row>
  </sheetData>
  <sheetProtection selectLockedCells="1" selectUnlockedCells="1"/>
  <mergeCells count="1">
    <mergeCell ref="A1:J1"/>
  </mergeCells>
  <phoneticPr fontId="8" type="noConversion"/>
  <pageMargins left="0.39370078740157483" right="0.19685039370078741" top="7.874015748031496E-2" bottom="7.874015748031496E-2" header="0" footer="0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Status31July2019</vt:lpstr>
      <vt:lpstr>Status31July2019!Print_Titles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Windows User</cp:lastModifiedBy>
  <cp:lastPrinted>2019-08-11T10:28:00Z</cp:lastPrinted>
  <dcterms:created xsi:type="dcterms:W3CDTF">2019-03-01T08:50:46Z</dcterms:created>
  <dcterms:modified xsi:type="dcterms:W3CDTF">2019-08-12T07:45:45Z</dcterms:modified>
</cp:coreProperties>
</file>