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StatusJune2019" sheetId="10" r:id="rId1"/>
  </sheets>
  <definedNames>
    <definedName name="_xlnm.Print_Titles" localSheetId="0">StatusJune2019!$2:$2</definedName>
  </definedNames>
  <calcPr calcId="125725"/>
</workbook>
</file>

<file path=xl/calcChain.xml><?xml version="1.0" encoding="utf-8"?>
<calcChain xmlns="http://schemas.openxmlformats.org/spreadsheetml/2006/main">
  <c r="J41" i="10"/>
  <c r="J39"/>
  <c r="I39"/>
  <c r="H39"/>
  <c r="J40" s="1"/>
  <c r="G39"/>
  <c r="F39"/>
  <c r="E39"/>
  <c r="D39"/>
  <c r="C39"/>
  <c r="C40" s="1"/>
  <c r="B39"/>
</calcChain>
</file>

<file path=xl/sharedStrings.xml><?xml version="1.0" encoding="utf-8"?>
<sst xmlns="http://schemas.openxmlformats.org/spreadsheetml/2006/main" count="50" uniqueCount="50">
  <si>
    <t>State</t>
  </si>
  <si>
    <t>Total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</si>
  <si>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</si>
  <si>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</si>
  <si>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</si>
  <si>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</si>
  <si>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</si>
  <si>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</si>
  <si>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</si>
  <si>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</si>
  <si>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</si>
  <si>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</si>
  <si>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</si>
  <si>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</si>
  <si>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</si>
  <si>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</si>
  <si>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</si>
  <si>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</si>
  <si>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</si>
  <si>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</si>
  <si>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</si>
  <si>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</si>
  <si>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</si>
  <si>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</si>
  <si>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</si>
  <si>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</si>
  <si>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</si>
  <si>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</si>
  <si>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</si>
  <si>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</si>
  <si>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</si>
  <si>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</si>
  <si>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</si>
  <si>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</si>
  <si>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</si>
  <si>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</si>
  <si>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</si>
  <si>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</si>
  <si>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Central License(s) Issued in (Month)</t>
  </si>
  <si>
    <t>Central License(s) Issued till date</t>
  </si>
  <si>
    <t>State License(s) Issued in (Month)</t>
  </si>
  <si>
    <t>State License(s) Issued till date</t>
  </si>
  <si>
    <t>Certificate Issued in (Month)</t>
  </si>
  <si>
    <t>Active Central License</t>
  </si>
  <si>
    <t>Active State License</t>
  </si>
  <si>
    <t>Registration Certificate Issues till date</t>
  </si>
  <si>
    <t xml:space="preserve">Active Registration </t>
  </si>
  <si>
    <r>
      <t xml:space="preserve">Number of State Licenses, Central Licenses and Registration </t>
    </r>
    <r>
      <rPr>
        <b/>
        <sz val="16"/>
        <color indexed="10"/>
        <rFont val="Arial"/>
        <family val="2"/>
      </rPr>
      <t xml:space="preserve">(Issued &amp; Active) - FLRS </t>
    </r>
    <r>
      <rPr>
        <b/>
        <sz val="16"/>
        <rFont val="Arial"/>
        <family val="2"/>
      </rPr>
      <t>as on 30th June, 2019</t>
    </r>
  </si>
  <si>
    <t xml:space="preserve">Total No. of FBOs - Issued Licenses= </t>
  </si>
  <si>
    <t xml:space="preserve">Total No. of FBOs (Active Licenses + Registrations) =   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</si>
</sst>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8" formatCode="_(* #,##0_);_(* \(#,##0\);_(* &quot;-&quot;??_);_(@_)"/>
  </numFmts>
  <fonts count="14">
    <font>
      <sz val="10"/>
      <name val="Arial"/>
      <family val="2"/>
    </font>
    <font>
      <sz val="10"/>
      <name val="Arial"/>
    </font>
    <font>
      <sz val="10"/>
      <name val="Arial"/>
      <family val="2"/>
      <charset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4"/>
      <color indexed="20"/>
      <name val="Arial"/>
      <family val="2"/>
    </font>
    <font>
      <b/>
      <sz val="14"/>
      <name val="Arial"/>
      <family val="2"/>
    </font>
    <font>
      <sz val="11"/>
      <name val="Arial"/>
      <family val="2"/>
      <charset val="1"/>
    </font>
    <font>
      <b/>
      <sz val="12"/>
      <color indexed="2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vertical="top"/>
    </xf>
    <xf numFmtId="3" fontId="13" fillId="5" borderId="1" xfId="0" applyNumberFormat="1" applyFont="1" applyFill="1" applyBorder="1" applyAlignment="1">
      <alignment vertical="top"/>
    </xf>
    <xf numFmtId="3" fontId="10" fillId="5" borderId="1" xfId="0" applyNumberFormat="1" applyFont="1" applyFill="1" applyBorder="1" applyAlignment="1">
      <alignment vertical="top"/>
    </xf>
    <xf numFmtId="0" fontId="12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0" xfId="0" applyNumberFormat="1" applyFont="1"/>
    <xf numFmtId="10" fontId="10" fillId="0" borderId="0" xfId="0" applyNumberFormat="1" applyFont="1"/>
    <xf numFmtId="168" fontId="8" fillId="6" borderId="1" xfId="1" applyNumberFormat="1" applyFont="1" applyFill="1" applyBorder="1" applyAlignment="1">
      <alignment vertical="top"/>
    </xf>
    <xf numFmtId="3" fontId="5" fillId="3" borderId="1" xfId="0" applyNumberFormat="1" applyFont="1" applyFill="1" applyBorder="1" applyAlignment="1">
      <alignment vertical="top"/>
    </xf>
    <xf numFmtId="0" fontId="6" fillId="0" borderId="2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sqref="A1:J1"/>
    </sheetView>
  </sheetViews>
  <sheetFormatPr defaultColWidth="11.5703125" defaultRowHeight="12.75"/>
  <cols>
    <col min="1" max="1" width="26.7109375" customWidth="1"/>
    <col min="2" max="2" width="17.140625" customWidth="1"/>
    <col min="3" max="3" width="17.85546875" customWidth="1"/>
    <col min="4" max="4" width="16.42578125" customWidth="1"/>
    <col min="5" max="5" width="17.85546875" customWidth="1"/>
    <col min="6" max="6" width="14" customWidth="1"/>
    <col min="7" max="7" width="17.140625" customWidth="1"/>
    <col min="8" max="8" width="16.140625" customWidth="1"/>
    <col min="9" max="9" width="15.140625" customWidth="1"/>
    <col min="10" max="10" width="19.140625" customWidth="1"/>
  </cols>
  <sheetData>
    <row r="1" spans="1:10" ht="21" customHeight="1">
      <c r="A1" s="16" t="s">
        <v>47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" customFormat="1" ht="43.5" customHeight="1">
      <c r="A2" s="4" t="s">
        <v>0</v>
      </c>
      <c r="B2" s="4" t="s">
        <v>38</v>
      </c>
      <c r="C2" s="4" t="s">
        <v>39</v>
      </c>
      <c r="D2" s="4" t="s">
        <v>40</v>
      </c>
      <c r="E2" s="4" t="s">
        <v>41</v>
      </c>
      <c r="F2" s="4" t="s">
        <v>42</v>
      </c>
      <c r="G2" s="4" t="s">
        <v>45</v>
      </c>
      <c r="H2" s="5" t="s">
        <v>43</v>
      </c>
      <c r="I2" s="5" t="s">
        <v>44</v>
      </c>
      <c r="J2" s="5" t="s">
        <v>46</v>
      </c>
    </row>
    <row r="3" spans="1:10" ht="17.100000000000001" customHeight="1">
      <c r="A3" s="2" t="s">
        <v>2</v>
      </c>
      <c r="B3" s="3">
        <v>0</v>
      </c>
      <c r="C3" s="14">
        <v>7</v>
      </c>
      <c r="D3" s="3">
        <v>22</v>
      </c>
      <c r="E3" s="14">
        <v>573</v>
      </c>
      <c r="F3" s="3">
        <v>64</v>
      </c>
      <c r="G3" s="14">
        <v>4337</v>
      </c>
      <c r="H3" s="15">
        <v>4</v>
      </c>
      <c r="I3" s="15">
        <v>708</v>
      </c>
      <c r="J3" s="15">
        <v>3832</v>
      </c>
    </row>
    <row r="4" spans="1:10" ht="17.100000000000001" customHeight="1">
      <c r="A4" s="2" t="s">
        <v>3</v>
      </c>
      <c r="B4" s="3">
        <v>13</v>
      </c>
      <c r="C4" s="14">
        <v>1226</v>
      </c>
      <c r="D4" s="3">
        <v>791</v>
      </c>
      <c r="E4" s="14">
        <v>50657</v>
      </c>
      <c r="F4" s="3">
        <v>1088</v>
      </c>
      <c r="G4" s="14">
        <v>76145</v>
      </c>
      <c r="H4" s="15">
        <v>776</v>
      </c>
      <c r="I4" s="15">
        <v>18075</v>
      </c>
      <c r="J4" s="15">
        <v>31819</v>
      </c>
    </row>
    <row r="5" spans="1:10" ht="17.100000000000001" customHeight="1">
      <c r="A5" s="2" t="s">
        <v>4</v>
      </c>
      <c r="B5" s="3">
        <v>3</v>
      </c>
      <c r="C5" s="14">
        <v>75</v>
      </c>
      <c r="D5" s="3">
        <v>70</v>
      </c>
      <c r="E5" s="14">
        <v>1603</v>
      </c>
      <c r="F5" s="3">
        <v>18</v>
      </c>
      <c r="G5" s="14">
        <v>1838</v>
      </c>
      <c r="H5" s="15">
        <v>15</v>
      </c>
      <c r="I5" s="15">
        <v>855</v>
      </c>
      <c r="J5" s="15">
        <v>1305</v>
      </c>
    </row>
    <row r="6" spans="1:10" ht="17.100000000000001" customHeight="1">
      <c r="A6" s="2" t="s">
        <v>5</v>
      </c>
      <c r="B6" s="3">
        <v>10</v>
      </c>
      <c r="C6" s="14">
        <v>1191</v>
      </c>
      <c r="D6" s="3">
        <v>214</v>
      </c>
      <c r="E6" s="14">
        <v>10813</v>
      </c>
      <c r="F6" s="3">
        <v>258</v>
      </c>
      <c r="G6" s="14">
        <v>13304</v>
      </c>
      <c r="H6" s="15">
        <v>854</v>
      </c>
      <c r="I6" s="15">
        <v>6938</v>
      </c>
      <c r="J6" s="15">
        <v>9808</v>
      </c>
    </row>
    <row r="7" spans="1:10" ht="17.100000000000001" customHeight="1">
      <c r="A7" s="2" t="s">
        <v>6</v>
      </c>
      <c r="B7" s="3">
        <v>4</v>
      </c>
      <c r="C7" s="14">
        <v>322</v>
      </c>
      <c r="D7" s="3">
        <v>391</v>
      </c>
      <c r="E7" s="14">
        <v>16235</v>
      </c>
      <c r="F7" s="3">
        <v>845</v>
      </c>
      <c r="G7" s="14">
        <v>47869</v>
      </c>
      <c r="H7" s="15">
        <v>198</v>
      </c>
      <c r="I7" s="15">
        <v>12965</v>
      </c>
      <c r="J7" s="15">
        <v>30981</v>
      </c>
    </row>
    <row r="8" spans="1:10" ht="17.100000000000001" customHeight="1">
      <c r="A8" s="2" t="s">
        <v>7</v>
      </c>
      <c r="B8" s="3">
        <v>3</v>
      </c>
      <c r="C8" s="14">
        <v>155</v>
      </c>
      <c r="D8" s="3">
        <v>69</v>
      </c>
      <c r="E8" s="14">
        <v>4371</v>
      </c>
      <c r="F8" s="3">
        <v>58</v>
      </c>
      <c r="G8" s="14">
        <v>3783</v>
      </c>
      <c r="H8" s="15">
        <v>79</v>
      </c>
      <c r="I8" s="15">
        <v>2667</v>
      </c>
      <c r="J8" s="15">
        <v>2577</v>
      </c>
    </row>
    <row r="9" spans="1:10" ht="17.100000000000001" customHeight="1">
      <c r="A9" s="2" t="s">
        <v>8</v>
      </c>
      <c r="B9" s="3">
        <v>3</v>
      </c>
      <c r="C9" s="14">
        <v>253</v>
      </c>
      <c r="D9" s="3">
        <v>20</v>
      </c>
      <c r="E9" s="14">
        <v>15297</v>
      </c>
      <c r="F9" s="3">
        <v>1044</v>
      </c>
      <c r="G9" s="14">
        <v>58208</v>
      </c>
      <c r="H9" s="15">
        <v>151</v>
      </c>
      <c r="I9" s="15">
        <v>8594</v>
      </c>
      <c r="J9" s="15">
        <v>38987</v>
      </c>
    </row>
    <row r="10" spans="1:10" ht="17.100000000000001" customHeight="1">
      <c r="A10" s="2" t="s">
        <v>9</v>
      </c>
      <c r="B10" s="3">
        <v>0</v>
      </c>
      <c r="C10" s="14">
        <v>22</v>
      </c>
      <c r="D10" s="3">
        <v>9</v>
      </c>
      <c r="E10" s="14">
        <v>742</v>
      </c>
      <c r="F10" s="3">
        <v>28</v>
      </c>
      <c r="G10" s="14">
        <v>2258</v>
      </c>
      <c r="H10" s="15">
        <v>12</v>
      </c>
      <c r="I10" s="15">
        <v>905</v>
      </c>
      <c r="J10" s="15">
        <v>1391</v>
      </c>
    </row>
    <row r="11" spans="1:10" ht="17.100000000000001" customHeight="1">
      <c r="A11" s="2" t="s">
        <v>10</v>
      </c>
      <c r="B11" s="3">
        <v>0</v>
      </c>
      <c r="C11" s="14">
        <v>39</v>
      </c>
      <c r="D11" s="3">
        <v>12</v>
      </c>
      <c r="E11" s="14">
        <v>902</v>
      </c>
      <c r="F11" s="3">
        <v>104</v>
      </c>
      <c r="G11" s="14">
        <v>7856</v>
      </c>
      <c r="H11" s="15">
        <v>29</v>
      </c>
      <c r="I11" s="15">
        <v>415</v>
      </c>
      <c r="J11" s="15">
        <v>1988</v>
      </c>
    </row>
    <row r="12" spans="1:10" ht="17.100000000000001" customHeight="1">
      <c r="A12" s="2" t="s">
        <v>11</v>
      </c>
      <c r="B12" s="3">
        <v>86</v>
      </c>
      <c r="C12" s="14">
        <v>6464</v>
      </c>
      <c r="D12" s="3">
        <v>368</v>
      </c>
      <c r="E12" s="14">
        <v>30764</v>
      </c>
      <c r="F12" s="3">
        <v>1652</v>
      </c>
      <c r="G12" s="14">
        <v>98594</v>
      </c>
      <c r="H12" s="15">
        <v>3227</v>
      </c>
      <c r="I12" s="15">
        <v>20896</v>
      </c>
      <c r="J12" s="15">
        <v>51946</v>
      </c>
    </row>
    <row r="13" spans="1:10" ht="17.100000000000001" customHeight="1">
      <c r="A13" s="2" t="s">
        <v>12</v>
      </c>
      <c r="B13" s="3">
        <v>11</v>
      </c>
      <c r="C13" s="14">
        <v>230</v>
      </c>
      <c r="D13" s="3">
        <v>117</v>
      </c>
      <c r="E13" s="14">
        <v>2647</v>
      </c>
      <c r="F13" s="3">
        <v>362</v>
      </c>
      <c r="G13" s="14">
        <v>27168</v>
      </c>
      <c r="H13" s="15">
        <v>172</v>
      </c>
      <c r="I13" s="15">
        <v>2937</v>
      </c>
      <c r="J13" s="15">
        <v>18168</v>
      </c>
    </row>
    <row r="14" spans="1:10" ht="17.100000000000001" customHeight="1">
      <c r="A14" s="2" t="s">
        <v>13</v>
      </c>
      <c r="B14" s="3">
        <v>42</v>
      </c>
      <c r="C14" s="14">
        <v>4351</v>
      </c>
      <c r="D14" s="3">
        <v>1272</v>
      </c>
      <c r="E14" s="14">
        <v>59065</v>
      </c>
      <c r="F14" s="3">
        <v>2840</v>
      </c>
      <c r="G14" s="14">
        <v>135970</v>
      </c>
      <c r="H14" s="15">
        <v>2904</v>
      </c>
      <c r="I14" s="15">
        <v>42120</v>
      </c>
      <c r="J14" s="15">
        <v>93436</v>
      </c>
    </row>
    <row r="15" spans="1:10" ht="17.100000000000001" customHeight="1">
      <c r="A15" s="2" t="s">
        <v>14</v>
      </c>
      <c r="B15" s="3">
        <v>30</v>
      </c>
      <c r="C15" s="14">
        <v>1846</v>
      </c>
      <c r="D15" s="3">
        <v>234</v>
      </c>
      <c r="E15" s="14">
        <v>13151</v>
      </c>
      <c r="F15" s="3">
        <v>1336</v>
      </c>
      <c r="G15" s="14">
        <v>47854</v>
      </c>
      <c r="H15" s="15">
        <v>1268</v>
      </c>
      <c r="I15" s="15">
        <v>8844</v>
      </c>
      <c r="J15" s="15">
        <v>31444</v>
      </c>
    </row>
    <row r="16" spans="1:10" ht="17.100000000000001" customHeight="1">
      <c r="A16" s="6" t="s">
        <v>15</v>
      </c>
      <c r="B16" s="3">
        <v>5</v>
      </c>
      <c r="C16" s="14">
        <v>330</v>
      </c>
      <c r="D16" s="3">
        <v>105</v>
      </c>
      <c r="E16" s="14">
        <v>8365</v>
      </c>
      <c r="F16" s="3">
        <v>1102</v>
      </c>
      <c r="G16" s="14">
        <v>112808</v>
      </c>
      <c r="H16" s="15">
        <v>224</v>
      </c>
      <c r="I16" s="15">
        <v>4576</v>
      </c>
      <c r="J16" s="15">
        <v>65522</v>
      </c>
    </row>
    <row r="17" spans="1:10" ht="17.100000000000001" customHeight="1">
      <c r="A17" s="2" t="s">
        <v>16</v>
      </c>
      <c r="B17" s="3">
        <v>4</v>
      </c>
      <c r="C17" s="14">
        <v>280</v>
      </c>
      <c r="D17" s="3">
        <v>301</v>
      </c>
      <c r="E17" s="14">
        <v>7564</v>
      </c>
      <c r="F17" s="3">
        <v>2939</v>
      </c>
      <c r="G17" s="14">
        <v>100345</v>
      </c>
      <c r="H17" s="15">
        <v>201</v>
      </c>
      <c r="I17" s="15">
        <v>5298</v>
      </c>
      <c r="J17" s="15">
        <v>54735</v>
      </c>
    </row>
    <row r="18" spans="1:10" ht="17.100000000000001" customHeight="1">
      <c r="A18" s="2" t="s">
        <v>17</v>
      </c>
      <c r="B18" s="3">
        <v>1</v>
      </c>
      <c r="C18" s="14">
        <v>148</v>
      </c>
      <c r="D18" s="3">
        <v>71</v>
      </c>
      <c r="E18" s="14">
        <v>4863</v>
      </c>
      <c r="F18" s="3">
        <v>337</v>
      </c>
      <c r="G18" s="14">
        <v>35167</v>
      </c>
      <c r="H18" s="15">
        <v>86</v>
      </c>
      <c r="I18" s="15">
        <v>2146</v>
      </c>
      <c r="J18" s="15">
        <v>21615</v>
      </c>
    </row>
    <row r="19" spans="1:10" ht="17.100000000000001" customHeight="1">
      <c r="A19" s="2" t="s">
        <v>18</v>
      </c>
      <c r="B19" s="3">
        <v>56</v>
      </c>
      <c r="C19" s="14">
        <v>2602</v>
      </c>
      <c r="D19" s="3">
        <v>3657</v>
      </c>
      <c r="E19" s="14">
        <v>85831</v>
      </c>
      <c r="F19" s="3">
        <v>5466</v>
      </c>
      <c r="G19" s="14">
        <v>314312</v>
      </c>
      <c r="H19" s="15">
        <v>1626</v>
      </c>
      <c r="I19" s="15">
        <v>38750</v>
      </c>
      <c r="J19" s="15">
        <v>138903</v>
      </c>
    </row>
    <row r="20" spans="1:10" ht="17.100000000000001" customHeight="1">
      <c r="A20" s="2" t="s">
        <v>19</v>
      </c>
      <c r="B20" s="3">
        <v>19</v>
      </c>
      <c r="C20" s="14">
        <v>1960</v>
      </c>
      <c r="D20" s="3">
        <v>1273</v>
      </c>
      <c r="E20" s="14">
        <v>62960</v>
      </c>
      <c r="F20" s="3">
        <v>4898</v>
      </c>
      <c r="G20" s="14">
        <v>294398</v>
      </c>
      <c r="H20" s="15">
        <v>1171</v>
      </c>
      <c r="I20" s="15">
        <v>31960</v>
      </c>
      <c r="J20" s="15">
        <v>178317</v>
      </c>
    </row>
    <row r="21" spans="1:10" ht="17.100000000000001" customHeight="1">
      <c r="A21" s="2" t="s">
        <v>20</v>
      </c>
      <c r="B21" s="3">
        <v>0</v>
      </c>
      <c r="C21" s="14">
        <v>0</v>
      </c>
      <c r="D21" s="3">
        <v>0</v>
      </c>
      <c r="E21" s="14">
        <v>31</v>
      </c>
      <c r="F21" s="3">
        <v>9</v>
      </c>
      <c r="G21" s="14">
        <v>2720</v>
      </c>
      <c r="H21" s="15">
        <v>1</v>
      </c>
      <c r="I21" s="15">
        <v>17</v>
      </c>
      <c r="J21" s="15">
        <v>1323</v>
      </c>
    </row>
    <row r="22" spans="1:10" ht="17.100000000000001" customHeight="1">
      <c r="A22" s="2" t="s">
        <v>21</v>
      </c>
      <c r="B22" s="3">
        <v>27</v>
      </c>
      <c r="C22" s="14">
        <v>1394</v>
      </c>
      <c r="D22" s="3">
        <v>616</v>
      </c>
      <c r="E22" s="14">
        <v>45903</v>
      </c>
      <c r="F22" s="3">
        <v>5935</v>
      </c>
      <c r="G22" s="14">
        <v>507424</v>
      </c>
      <c r="H22" s="15">
        <v>903</v>
      </c>
      <c r="I22" s="15">
        <v>20478</v>
      </c>
      <c r="J22" s="15">
        <v>160455</v>
      </c>
    </row>
    <row r="23" spans="1:10" ht="17.100000000000001" customHeight="1">
      <c r="A23" s="2" t="s">
        <v>22</v>
      </c>
      <c r="B23" s="3">
        <v>171</v>
      </c>
      <c r="C23" s="14">
        <v>9730</v>
      </c>
      <c r="D23" s="3">
        <v>3055</v>
      </c>
      <c r="E23" s="14">
        <v>208295</v>
      </c>
      <c r="F23" s="3">
        <v>13260</v>
      </c>
      <c r="G23" s="14">
        <v>684286</v>
      </c>
      <c r="H23" s="15">
        <v>5819</v>
      </c>
      <c r="I23" s="15">
        <v>140275</v>
      </c>
      <c r="J23" s="15">
        <v>575585</v>
      </c>
    </row>
    <row r="24" spans="1:10" ht="17.100000000000001" customHeight="1">
      <c r="A24" s="2" t="s">
        <v>23</v>
      </c>
      <c r="B24" s="3">
        <v>0</v>
      </c>
      <c r="C24" s="14">
        <v>20</v>
      </c>
      <c r="D24" s="3">
        <v>53</v>
      </c>
      <c r="E24" s="14">
        <v>1363</v>
      </c>
      <c r="F24" s="3">
        <v>319</v>
      </c>
      <c r="G24" s="14">
        <v>11595</v>
      </c>
      <c r="H24" s="15">
        <v>13</v>
      </c>
      <c r="I24" s="15">
        <v>1028</v>
      </c>
      <c r="J24" s="15">
        <v>9798</v>
      </c>
    </row>
    <row r="25" spans="1:10" ht="17.100000000000001" customHeight="1">
      <c r="A25" s="2" t="s">
        <v>24</v>
      </c>
      <c r="B25" s="3">
        <v>0</v>
      </c>
      <c r="C25" s="14">
        <v>40</v>
      </c>
      <c r="D25" s="3">
        <v>26</v>
      </c>
      <c r="E25" s="14">
        <v>1625</v>
      </c>
      <c r="F25" s="3">
        <v>51</v>
      </c>
      <c r="G25" s="14">
        <v>1941</v>
      </c>
      <c r="H25" s="15">
        <v>24</v>
      </c>
      <c r="I25" s="15">
        <v>928</v>
      </c>
      <c r="J25" s="15">
        <v>1709</v>
      </c>
    </row>
    <row r="26" spans="1:10" ht="17.100000000000001" customHeight="1">
      <c r="A26" s="2" t="s">
        <v>25</v>
      </c>
      <c r="B26" s="3">
        <v>1</v>
      </c>
      <c r="C26" s="14">
        <v>10</v>
      </c>
      <c r="D26" s="3">
        <v>26</v>
      </c>
      <c r="E26" s="14">
        <v>802</v>
      </c>
      <c r="F26" s="3">
        <v>45</v>
      </c>
      <c r="G26" s="14">
        <v>4450</v>
      </c>
      <c r="H26" s="15">
        <v>8</v>
      </c>
      <c r="I26" s="15">
        <v>360</v>
      </c>
      <c r="J26" s="15">
        <v>1558</v>
      </c>
    </row>
    <row r="27" spans="1:10" ht="17.100000000000001" customHeight="1">
      <c r="A27" s="2" t="s">
        <v>26</v>
      </c>
      <c r="B27" s="3">
        <v>0</v>
      </c>
      <c r="C27" s="14">
        <v>11</v>
      </c>
      <c r="D27" s="3">
        <v>0</v>
      </c>
      <c r="E27" s="14">
        <v>0</v>
      </c>
      <c r="F27" s="3">
        <v>0</v>
      </c>
      <c r="G27" s="14">
        <v>0</v>
      </c>
      <c r="H27" s="15">
        <v>13</v>
      </c>
      <c r="I27" s="15">
        <v>0</v>
      </c>
      <c r="J27" s="15">
        <v>0</v>
      </c>
    </row>
    <row r="28" spans="1:10" ht="11.25" customHeight="1">
      <c r="A28" s="2" t="s">
        <v>27</v>
      </c>
      <c r="B28" s="3">
        <v>5</v>
      </c>
      <c r="C28" s="14">
        <v>307</v>
      </c>
      <c r="D28" s="3">
        <v>201</v>
      </c>
      <c r="E28" s="14">
        <v>9109</v>
      </c>
      <c r="F28" s="3">
        <v>714</v>
      </c>
      <c r="G28" s="14">
        <v>35473</v>
      </c>
      <c r="H28" s="15">
        <v>199</v>
      </c>
      <c r="I28" s="15">
        <v>9199</v>
      </c>
      <c r="J28" s="15">
        <v>21635</v>
      </c>
    </row>
    <row r="29" spans="1:10" ht="14.25" customHeight="1">
      <c r="A29" s="2" t="s">
        <v>28</v>
      </c>
      <c r="B29" s="3">
        <v>1</v>
      </c>
      <c r="C29" s="14">
        <v>161</v>
      </c>
      <c r="D29" s="3">
        <v>27</v>
      </c>
      <c r="E29" s="14">
        <v>2718</v>
      </c>
      <c r="F29" s="3">
        <v>91</v>
      </c>
      <c r="G29" s="14">
        <v>7008</v>
      </c>
      <c r="H29" s="15">
        <v>64</v>
      </c>
      <c r="I29" s="15">
        <v>1486</v>
      </c>
      <c r="J29" s="15">
        <v>4136</v>
      </c>
    </row>
    <row r="30" spans="1:10" ht="17.100000000000001" customHeight="1">
      <c r="A30" s="2" t="s">
        <v>29</v>
      </c>
      <c r="B30" s="3">
        <v>25</v>
      </c>
      <c r="C30" s="14">
        <v>1454</v>
      </c>
      <c r="D30" s="3">
        <v>303</v>
      </c>
      <c r="E30" s="14">
        <v>23750</v>
      </c>
      <c r="F30" s="3">
        <v>1619</v>
      </c>
      <c r="G30" s="14">
        <v>67044</v>
      </c>
      <c r="H30" s="15">
        <v>911</v>
      </c>
      <c r="I30" s="15">
        <v>12223</v>
      </c>
      <c r="J30" s="15">
        <v>42234</v>
      </c>
    </row>
    <row r="31" spans="1:10" ht="17.100000000000001" customHeight="1">
      <c r="A31" s="2" t="s">
        <v>30</v>
      </c>
      <c r="B31" s="3">
        <v>33</v>
      </c>
      <c r="C31" s="14">
        <v>1824</v>
      </c>
      <c r="D31" s="3">
        <v>879</v>
      </c>
      <c r="E31" s="14">
        <v>72813</v>
      </c>
      <c r="F31" s="3">
        <v>6656</v>
      </c>
      <c r="G31" s="14">
        <v>350593</v>
      </c>
      <c r="H31" s="15">
        <v>1216</v>
      </c>
      <c r="I31" s="15">
        <v>33558</v>
      </c>
      <c r="J31" s="15">
        <v>213829</v>
      </c>
    </row>
    <row r="32" spans="1:10" ht="17.100000000000001" customHeight="1">
      <c r="A32" s="2" t="s">
        <v>31</v>
      </c>
      <c r="B32" s="3">
        <v>0</v>
      </c>
      <c r="C32" s="14">
        <v>23</v>
      </c>
      <c r="D32" s="3">
        <v>5</v>
      </c>
      <c r="E32" s="14">
        <v>58</v>
      </c>
      <c r="F32" s="3">
        <v>37</v>
      </c>
      <c r="G32" s="14">
        <v>334</v>
      </c>
      <c r="H32" s="15">
        <v>14</v>
      </c>
      <c r="I32" s="15">
        <v>33</v>
      </c>
      <c r="J32" s="15">
        <v>280</v>
      </c>
    </row>
    <row r="33" spans="1:10" ht="17.100000000000001" customHeight="1">
      <c r="A33" s="2" t="s">
        <v>32</v>
      </c>
      <c r="B33" s="3">
        <v>119</v>
      </c>
      <c r="C33" s="14">
        <v>5106</v>
      </c>
      <c r="D33" s="3">
        <v>3800</v>
      </c>
      <c r="E33" s="14">
        <v>174320</v>
      </c>
      <c r="F33" s="3">
        <v>11419</v>
      </c>
      <c r="G33" s="14">
        <v>1081228</v>
      </c>
      <c r="H33" s="15">
        <v>2891</v>
      </c>
      <c r="I33" s="15">
        <v>80121</v>
      </c>
      <c r="J33" s="15">
        <v>359354</v>
      </c>
    </row>
    <row r="34" spans="1:10" ht="12.75" customHeight="1">
      <c r="A34" s="2" t="s">
        <v>33</v>
      </c>
      <c r="B34" s="3">
        <v>24</v>
      </c>
      <c r="C34" s="14">
        <v>1342</v>
      </c>
      <c r="D34" s="3">
        <v>866</v>
      </c>
      <c r="E34" s="14">
        <v>51829</v>
      </c>
      <c r="F34" s="3">
        <v>972</v>
      </c>
      <c r="G34" s="14">
        <v>56500</v>
      </c>
      <c r="H34" s="15">
        <v>907</v>
      </c>
      <c r="I34" s="15">
        <v>16132</v>
      </c>
      <c r="J34" s="15">
        <v>31655</v>
      </c>
    </row>
    <row r="35" spans="1:10" ht="12.75" customHeight="1">
      <c r="A35" s="2" t="s">
        <v>34</v>
      </c>
      <c r="B35" s="3">
        <v>0</v>
      </c>
      <c r="C35" s="14">
        <v>75</v>
      </c>
      <c r="D35" s="3">
        <v>93</v>
      </c>
      <c r="E35" s="14">
        <v>862</v>
      </c>
      <c r="F35" s="3">
        <v>55</v>
      </c>
      <c r="G35" s="14">
        <v>2503</v>
      </c>
      <c r="H35" s="15">
        <v>50</v>
      </c>
      <c r="I35" s="15">
        <v>504</v>
      </c>
      <c r="J35" s="15">
        <v>1216</v>
      </c>
    </row>
    <row r="36" spans="1:10" ht="17.100000000000001" customHeight="1">
      <c r="A36" s="2" t="s">
        <v>35</v>
      </c>
      <c r="B36" s="3">
        <v>41</v>
      </c>
      <c r="C36" s="14">
        <v>2995</v>
      </c>
      <c r="D36" s="3">
        <v>1516</v>
      </c>
      <c r="E36" s="14">
        <v>96794</v>
      </c>
      <c r="F36" s="3">
        <v>12714</v>
      </c>
      <c r="G36" s="14">
        <v>807000</v>
      </c>
      <c r="H36" s="15">
        <v>1820</v>
      </c>
      <c r="I36" s="15">
        <v>53451</v>
      </c>
      <c r="J36" s="15">
        <v>313392</v>
      </c>
    </row>
    <row r="37" spans="1:10" ht="17.100000000000001" customHeight="1">
      <c r="A37" s="2" t="s">
        <v>36</v>
      </c>
      <c r="B37" s="3">
        <v>2</v>
      </c>
      <c r="C37" s="14">
        <v>411</v>
      </c>
      <c r="D37" s="3">
        <v>178</v>
      </c>
      <c r="E37" s="14">
        <v>8607</v>
      </c>
      <c r="F37" s="3">
        <v>1170</v>
      </c>
      <c r="G37" s="14">
        <v>57600</v>
      </c>
      <c r="H37" s="15">
        <v>299</v>
      </c>
      <c r="I37" s="15">
        <v>5405</v>
      </c>
      <c r="J37" s="15">
        <v>28372</v>
      </c>
    </row>
    <row r="38" spans="1:10" ht="17.100000000000001" customHeight="1">
      <c r="A38" s="2" t="s">
        <v>37</v>
      </c>
      <c r="B38" s="3">
        <v>28</v>
      </c>
      <c r="C38" s="14">
        <v>3050</v>
      </c>
      <c r="D38" s="3">
        <v>890</v>
      </c>
      <c r="E38" s="14">
        <v>31462</v>
      </c>
      <c r="F38" s="3">
        <v>4958</v>
      </c>
      <c r="G38" s="14">
        <v>108264</v>
      </c>
      <c r="H38" s="15">
        <v>1655</v>
      </c>
      <c r="I38" s="15">
        <v>24777</v>
      </c>
      <c r="J38" s="15">
        <v>81698</v>
      </c>
    </row>
    <row r="39" spans="1:10" ht="18" customHeight="1">
      <c r="A39" s="7" t="s">
        <v>1</v>
      </c>
      <c r="B39" s="8">
        <f>SUM(B3:B38)</f>
        <v>767</v>
      </c>
      <c r="C39" s="8">
        <f t="shared" ref="C39:J39" si="0">SUM(C3:C38)</f>
        <v>49454</v>
      </c>
      <c r="D39" s="8">
        <f t="shared" si="0"/>
        <v>21530</v>
      </c>
      <c r="E39" s="8">
        <f t="shared" si="0"/>
        <v>1106744</v>
      </c>
      <c r="F39" s="8">
        <f t="shared" si="0"/>
        <v>84463</v>
      </c>
      <c r="G39" s="8">
        <f t="shared" si="0"/>
        <v>5168177</v>
      </c>
      <c r="H39" s="8">
        <f t="shared" si="0"/>
        <v>29804</v>
      </c>
      <c r="I39" s="8">
        <f t="shared" si="0"/>
        <v>609624</v>
      </c>
      <c r="J39" s="8">
        <f t="shared" si="0"/>
        <v>2625003</v>
      </c>
    </row>
    <row r="40" spans="1:10" ht="18">
      <c r="A40" s="9" t="s">
        <v>48</v>
      </c>
      <c r="B40" s="10"/>
      <c r="C40" s="11">
        <f>C39+E39+G39</f>
        <v>6324375</v>
      </c>
      <c r="D40" s="10"/>
      <c r="E40" s="10"/>
      <c r="F40" s="9" t="s">
        <v>49</v>
      </c>
      <c r="G40" s="9"/>
      <c r="H40" s="12"/>
      <c r="I40" s="9"/>
      <c r="J40" s="11">
        <f>H39+I39+J39</f>
        <v>3264431</v>
      </c>
    </row>
    <row r="41" spans="1:10" ht="18">
      <c r="J41" s="13">
        <f>51.61%</f>
        <v>0.5161</v>
      </c>
    </row>
  </sheetData>
  <sheetProtection selectLockedCells="1" selectUnlockedCells="1"/>
  <mergeCells count="1">
    <mergeCell ref="A1:J1"/>
  </mergeCells>
  <pageMargins left="0.39370078740157483" right="0.19685039370078741" top="7.874015748031496E-2" bottom="0.27559055118110237" header="0" footer="0.1968503937007874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StatusJune2019</vt:lpstr>
      <vt:lpstr>StatusJune2019!Print_Titles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2019-07-02T03:17:41Z</cp:lastPrinted>
  <dcterms:created xsi:type="dcterms:W3CDTF">2019-03-01T08:50:46Z</dcterms:created>
  <dcterms:modified xsi:type="dcterms:W3CDTF">2019-08-13T16:16:41Z</dcterms:modified>
</cp:coreProperties>
</file>